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465" windowWidth="20730" windowHeight="11760" tabRatio="500"/>
  </bookViews>
  <sheets>
    <sheet name="2016 TPRS" sheetId="1" r:id="rId1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31" i="1"/>
  <c r="S29"/>
  <c r="S26"/>
  <c r="S30"/>
  <c r="S33"/>
  <c r="S21"/>
  <c r="S22"/>
  <c r="S20"/>
  <c r="S8"/>
  <c r="S27"/>
  <c r="S23"/>
  <c r="S24"/>
  <c r="S28"/>
  <c r="S34"/>
  <c r="S14"/>
  <c r="S16"/>
  <c r="S13"/>
  <c r="S15"/>
  <c r="S25"/>
  <c r="S11"/>
  <c r="S32"/>
  <c r="S10"/>
  <c r="S18"/>
  <c r="S17"/>
  <c r="S7"/>
  <c r="S9"/>
  <c r="S19"/>
  <c r="S12"/>
</calcChain>
</file>

<file path=xl/sharedStrings.xml><?xml version="1.0" encoding="utf-8"?>
<sst xmlns="http://schemas.openxmlformats.org/spreadsheetml/2006/main" count="242" uniqueCount="152">
  <si>
    <t>Dümenci</t>
  </si>
  <si>
    <t>Ekip</t>
  </si>
  <si>
    <t>Yelken No</t>
  </si>
  <si>
    <t>Kulüp</t>
  </si>
  <si>
    <t>İl</t>
  </si>
  <si>
    <t>Çağlan Kuruner</t>
  </si>
  <si>
    <t>TUR 1905</t>
  </si>
  <si>
    <t>Galatasaray Spor Kulübü</t>
  </si>
  <si>
    <t>İstanbul</t>
  </si>
  <si>
    <t>A. Alper Ekim</t>
  </si>
  <si>
    <t>TUR 221</t>
  </si>
  <si>
    <t>İstanbul Yelken Kulübü</t>
  </si>
  <si>
    <t>Y. Burçin Ahıskal</t>
  </si>
  <si>
    <t>Marmara Yelken Kulübü</t>
  </si>
  <si>
    <t>Murat Suntay</t>
  </si>
  <si>
    <t>TUR 1967</t>
  </si>
  <si>
    <t>Cenker Baturay</t>
  </si>
  <si>
    <t>TUR 300</t>
  </si>
  <si>
    <t>Bayramoğlu Yelken Kulübü</t>
  </si>
  <si>
    <t>Kocaeli</t>
  </si>
  <si>
    <t>T. Deniz Ersoy</t>
  </si>
  <si>
    <t>Ege Köroğlu</t>
  </si>
  <si>
    <t>TUR 303</t>
  </si>
  <si>
    <t>Mert Köse</t>
  </si>
  <si>
    <t>Berk Balta</t>
  </si>
  <si>
    <t>TUR 211</t>
  </si>
  <si>
    <t>Şişecam Çayırova Spor Kulübü</t>
  </si>
  <si>
    <t>TUR 120</t>
  </si>
  <si>
    <t>Burak Cora</t>
  </si>
  <si>
    <t>İrfan Papila</t>
  </si>
  <si>
    <t>TUR 777</t>
  </si>
  <si>
    <t>Fenerbahçe Spor Kulübü</t>
  </si>
  <si>
    <t>Burçin Kandemir</t>
  </si>
  <si>
    <t>Barlas Atilla</t>
  </si>
  <si>
    <t>Genç</t>
  </si>
  <si>
    <t>K/E</t>
  </si>
  <si>
    <t>K</t>
  </si>
  <si>
    <t>E</t>
  </si>
  <si>
    <t>Erencan Altun</t>
  </si>
  <si>
    <t>TUR 533</t>
  </si>
  <si>
    <t>Karamürsel Alp Yelken Kulübü</t>
  </si>
  <si>
    <t>E/K</t>
  </si>
  <si>
    <t>Melih Özeke</t>
  </si>
  <si>
    <t>TUR 152</t>
  </si>
  <si>
    <t>TUR 404</t>
  </si>
  <si>
    <t>Emre M. Tuksal</t>
  </si>
  <si>
    <t>Can Gümüşdal</t>
  </si>
  <si>
    <t>TUR 967</t>
  </si>
  <si>
    <t>TUR 156</t>
  </si>
  <si>
    <t>Barış Harmankaya</t>
  </si>
  <si>
    <t>Doğum Tarihi</t>
  </si>
  <si>
    <t>B. Gencer Emiroğlu</t>
  </si>
  <si>
    <t>14.05.1970</t>
  </si>
  <si>
    <t>Fotoğraf</t>
  </si>
  <si>
    <t>S/N</t>
  </si>
  <si>
    <t>AltınBalta</t>
  </si>
  <si>
    <t>İstanbul Y.K. Pirat Kupası</t>
  </si>
  <si>
    <t>İzmit Y.K. Pirat Kupası</t>
  </si>
  <si>
    <t>Karamürsel Y.K. Pirat Kupası</t>
  </si>
  <si>
    <t>Suadiye Y.K. Pirat Kupası</t>
  </si>
  <si>
    <t>TOPLAM</t>
  </si>
  <si>
    <t>Türkiye Pirat Şampiyonası</t>
  </si>
  <si>
    <t>TPL 2. Etap X1</t>
  </si>
  <si>
    <t>TPL 3. Etap X1</t>
  </si>
  <si>
    <t>TPL 4. Etap X1</t>
  </si>
  <si>
    <t>TPL 5. Etap X1</t>
  </si>
  <si>
    <t>TPL 6. Etap X1</t>
  </si>
  <si>
    <t>Ferruh Yegani</t>
  </si>
  <si>
    <t>İzmit Yelken Kulübü</t>
  </si>
  <si>
    <t>Lütfü Ceylan</t>
  </si>
  <si>
    <t>?</t>
  </si>
  <si>
    <t>Kubilay Tunç</t>
  </si>
  <si>
    <t>18.03.1994</t>
  </si>
  <si>
    <t>Hereke Yelken Kulübü</t>
  </si>
  <si>
    <t>TUR 111</t>
  </si>
  <si>
    <t>Karamürsel Yelken Kulübü</t>
  </si>
  <si>
    <t>TUR. Şam.  X2</t>
  </si>
  <si>
    <t>İ. Buğra Turgut</t>
  </si>
  <si>
    <t>13.06.1997</t>
  </si>
  <si>
    <t>Oya Cansever</t>
  </si>
  <si>
    <t>08.02.2000</t>
  </si>
  <si>
    <t>Haluk Suntay</t>
  </si>
  <si>
    <t>03.08.1967</t>
  </si>
  <si>
    <t>2016 TÜRKİYE PİRAT RANK SIRALAMASI</t>
  </si>
  <si>
    <t>Bayramoğlu Y.K. Pirat Kupası</t>
  </si>
  <si>
    <t>TPL 7. Etap X1</t>
  </si>
  <si>
    <t>Ömer Öztürk</t>
  </si>
  <si>
    <t>Ege Turan</t>
  </si>
  <si>
    <t>11.03.1999</t>
  </si>
  <si>
    <t>K. Emre Ayan</t>
  </si>
  <si>
    <t xml:space="preserve"> 03.03.1976</t>
  </si>
  <si>
    <t xml:space="preserve">İlhan Bedii Atasagun </t>
  </si>
  <si>
    <t>Y. Ziya Öazlp</t>
  </si>
  <si>
    <t>E. Sedid Ulutaş</t>
  </si>
  <si>
    <t>20.02.2003</t>
  </si>
  <si>
    <t>TUR 9</t>
  </si>
  <si>
    <t>Bahadır Bozdağ</t>
  </si>
  <si>
    <t>Fatih Gökmen</t>
  </si>
  <si>
    <t>29.08.1984</t>
  </si>
  <si>
    <t>İzmit Yelken Kulüb</t>
  </si>
  <si>
    <t>Menderes Tosun</t>
  </si>
  <si>
    <t>Seymen Pekyörür Sinem Ceylan</t>
  </si>
  <si>
    <t>29.08.2002 03.07.2000</t>
  </si>
  <si>
    <t>TUR 12</t>
  </si>
  <si>
    <t>M. Ömer Yiğit</t>
  </si>
  <si>
    <t>D. Batuhan Yüksel</t>
  </si>
  <si>
    <t>23.03.1996</t>
  </si>
  <si>
    <t>E. Timur Serter</t>
  </si>
  <si>
    <t>Berk Dinçmen</t>
  </si>
  <si>
    <t>Yiğit Kariş</t>
  </si>
  <si>
    <t>18.12.1975</t>
  </si>
  <si>
    <t>A. Ceren Çiçek         Atacan Aloğlu</t>
  </si>
  <si>
    <t>8.11.1997 14.12.1995</t>
  </si>
  <si>
    <t>TUR 400</t>
  </si>
  <si>
    <t>A.Ceren Çiçek</t>
  </si>
  <si>
    <t>Büşra Orhan</t>
  </si>
  <si>
    <t>20.04.2000</t>
  </si>
  <si>
    <t>M. Atakan Denizer</t>
  </si>
  <si>
    <t>TUR 4405</t>
  </si>
  <si>
    <t>TUR 678</t>
  </si>
  <si>
    <t>TUR 4103</t>
  </si>
  <si>
    <t>TUR 232</t>
  </si>
  <si>
    <t>TUR 7</t>
  </si>
  <si>
    <t>TUR 1303</t>
  </si>
  <si>
    <t>Ali Tüney   Menderes Tosun Rahim Timuçin</t>
  </si>
  <si>
    <t>Elif Lermi      Mehmet S. Çorbacı</t>
  </si>
  <si>
    <t>TUR 222</t>
  </si>
  <si>
    <t>TUR 1212</t>
  </si>
  <si>
    <t>TUR 401</t>
  </si>
  <si>
    <t>Deniz Yavuz</t>
  </si>
  <si>
    <t>İlayda Cansu Tüfekçi</t>
  </si>
  <si>
    <t>Merve Gürses     Gülis Gülçağ</t>
  </si>
  <si>
    <t>TUR 6141</t>
  </si>
  <si>
    <t>Ahmet Alper Tarhan</t>
  </si>
  <si>
    <t>Yunus Emre Kalemci</t>
  </si>
  <si>
    <t>Pendik Yelken Kulübü</t>
  </si>
  <si>
    <t>M. İrfan Gezici         Barış Ünlü</t>
  </si>
  <si>
    <t>25.04.1970 10.12.1974</t>
  </si>
  <si>
    <t>24.08.1973 17.05.1968 09.03.1982</t>
  </si>
  <si>
    <t>20.12.1996 03.02.2001</t>
  </si>
  <si>
    <t>18.03.2000</t>
  </si>
  <si>
    <t>27.04.1994</t>
  </si>
  <si>
    <t>Ekin Tuncalı              A. Mümtaz Ünel</t>
  </si>
  <si>
    <t>12.02.1986 13.02.1958</t>
  </si>
  <si>
    <t>Özgür Üçer       Yamaç Tandıroğlu Şükrü Sanus</t>
  </si>
  <si>
    <t>3.03.1980 17.04.1999 26.12.1966</t>
  </si>
  <si>
    <t>Marmara Yelken Kulübü Fenerbahçe Spor Kulübü</t>
  </si>
  <si>
    <t>Ayben Önol               E. Gökmen Eriş   Altuğ H. Yanardağ</t>
  </si>
  <si>
    <t>07.04.1972 6.07.1974 15.09.1974</t>
  </si>
  <si>
    <t>10.01.1971 21.07.1999</t>
  </si>
  <si>
    <t>Atacan Aloğlu            İ. Cansu Tüfekçi Ahmet İhsan Zengin Yusuf Tunç</t>
  </si>
  <si>
    <t>14.12.1995 18.03.2000 07.03.2000 22.05.1991</t>
  </si>
</sst>
</file>

<file path=xl/styles.xml><?xml version="1.0" encoding="utf-8"?>
<styleSheet xmlns="http://schemas.openxmlformats.org/spreadsheetml/2006/main">
  <fonts count="1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3366FF"/>
      <name val="Calibri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theme="1"/>
      <name val="Calibri"/>
      <scheme val="minor"/>
    </font>
    <font>
      <b/>
      <sz val="14"/>
      <color rgb="FFFF0000"/>
      <name val="Calibri"/>
      <scheme val="minor"/>
    </font>
    <font>
      <b/>
      <sz val="14"/>
      <color rgb="FF3366FF"/>
      <name val="Calibri"/>
      <scheme val="minor"/>
    </font>
    <font>
      <sz val="14"/>
      <color theme="1"/>
      <name val="Calibri"/>
      <scheme val="minor"/>
    </font>
    <font>
      <b/>
      <sz val="12"/>
      <color rgb="FFFF0000"/>
      <name val="Calibri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216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vertical="center"/>
    </xf>
    <xf numFmtId="0" fontId="0" fillId="0" borderId="0" xfId="0" applyFont="1"/>
    <xf numFmtId="0" fontId="0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1" fillId="0" borderId="0" xfId="0" applyFont="1"/>
    <xf numFmtId="0" fontId="6" fillId="0" borderId="0" xfId="0" applyFont="1"/>
    <xf numFmtId="0" fontId="10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8" fillId="0" borderId="0" xfId="0" applyFont="1" applyAlignment="1">
      <alignment horizontal="center" vertical="center"/>
    </xf>
  </cellXfs>
  <cellStyles count="21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409863</xdr:colOff>
      <xdr:row>1</xdr:row>
      <xdr:rowOff>33868</xdr:rowOff>
    </xdr:from>
    <xdr:to>
      <xdr:col>2</xdr:col>
      <xdr:colOff>715108</xdr:colOff>
      <xdr:row>3</xdr:row>
      <xdr:rowOff>118534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45996" y="270935"/>
          <a:ext cx="305245" cy="558799"/>
        </a:xfrm>
        <a:prstGeom prst="rect">
          <a:avLst/>
        </a:prstGeom>
      </xdr:spPr>
    </xdr:pic>
    <xdr:clientData/>
  </xdr:twoCellAnchor>
  <xdr:twoCellAnchor editAs="oneCell">
    <xdr:from>
      <xdr:col>7</xdr:col>
      <xdr:colOff>1337734</xdr:colOff>
      <xdr:row>1</xdr:row>
      <xdr:rowOff>23174</xdr:rowOff>
    </xdr:from>
    <xdr:to>
      <xdr:col>7</xdr:col>
      <xdr:colOff>1744134</xdr:colOff>
      <xdr:row>3</xdr:row>
      <xdr:rowOff>141546</xdr:rowOff>
    </xdr:to>
    <xdr:pic>
      <xdr:nvPicPr>
        <xdr:cNvPr id="3" name="Picture 2" descr="PiratTurk Trans.psd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16534" y="23174"/>
          <a:ext cx="406400" cy="584039"/>
        </a:xfrm>
        <a:prstGeom prst="rect">
          <a:avLst/>
        </a:prstGeom>
      </xdr:spPr>
    </xdr:pic>
    <xdr:clientData/>
  </xdr:twoCellAnchor>
  <xdr:twoCellAnchor editAs="oneCell">
    <xdr:from>
      <xdr:col>2</xdr:col>
      <xdr:colOff>67944</xdr:colOff>
      <xdr:row>18</xdr:row>
      <xdr:rowOff>68493</xdr:rowOff>
    </xdr:from>
    <xdr:to>
      <xdr:col>2</xdr:col>
      <xdr:colOff>1227462</xdr:colOff>
      <xdr:row>18</xdr:row>
      <xdr:rowOff>938132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4077" y="4437293"/>
          <a:ext cx="1159518" cy="869639"/>
        </a:xfrm>
        <a:prstGeom prst="rect">
          <a:avLst/>
        </a:prstGeom>
      </xdr:spPr>
    </xdr:pic>
    <xdr:clientData/>
  </xdr:twoCellAnchor>
  <xdr:twoCellAnchor editAs="oneCell">
    <xdr:from>
      <xdr:col>2</xdr:col>
      <xdr:colOff>84876</xdr:colOff>
      <xdr:row>8</xdr:row>
      <xdr:rowOff>61690</xdr:rowOff>
    </xdr:from>
    <xdr:to>
      <xdr:col>2</xdr:col>
      <xdr:colOff>1244398</xdr:colOff>
      <xdr:row>8</xdr:row>
      <xdr:rowOff>931332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1009" y="5412623"/>
          <a:ext cx="1159522" cy="869642"/>
        </a:xfrm>
        <a:prstGeom prst="rect">
          <a:avLst/>
        </a:prstGeom>
      </xdr:spPr>
    </xdr:pic>
    <xdr:clientData/>
  </xdr:twoCellAnchor>
  <xdr:twoCellAnchor editAs="oneCell">
    <xdr:from>
      <xdr:col>2</xdr:col>
      <xdr:colOff>93140</xdr:colOff>
      <xdr:row>16</xdr:row>
      <xdr:rowOff>63611</xdr:rowOff>
    </xdr:from>
    <xdr:to>
      <xdr:col>2</xdr:col>
      <xdr:colOff>1253072</xdr:colOff>
      <xdr:row>16</xdr:row>
      <xdr:rowOff>933560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9273" y="12289478"/>
          <a:ext cx="1159932" cy="86994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76205</xdr:colOff>
      <xdr:row>17</xdr:row>
      <xdr:rowOff>50874</xdr:rowOff>
    </xdr:from>
    <xdr:to>
      <xdr:col>2</xdr:col>
      <xdr:colOff>1253069</xdr:colOff>
      <xdr:row>17</xdr:row>
      <xdr:rowOff>933522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12338" y="13258874"/>
          <a:ext cx="1176864" cy="8826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76203</xdr:colOff>
      <xdr:row>9</xdr:row>
      <xdr:rowOff>72079</xdr:rowOff>
    </xdr:from>
    <xdr:to>
      <xdr:col>2</xdr:col>
      <xdr:colOff>1236134</xdr:colOff>
      <xdr:row>9</xdr:row>
      <xdr:rowOff>942027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12336" y="9351546"/>
          <a:ext cx="1159931" cy="8699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31</xdr:row>
      <xdr:rowOff>52967</xdr:rowOff>
    </xdr:from>
    <xdr:to>
      <xdr:col>2</xdr:col>
      <xdr:colOff>1261532</xdr:colOff>
      <xdr:row>31</xdr:row>
      <xdr:rowOff>941965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12334" y="7368167"/>
          <a:ext cx="1185331" cy="88899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76204</xdr:colOff>
      <xdr:row>10</xdr:row>
      <xdr:rowOff>57241</xdr:rowOff>
    </xdr:from>
    <xdr:to>
      <xdr:col>2</xdr:col>
      <xdr:colOff>1244602</xdr:colOff>
      <xdr:row>10</xdr:row>
      <xdr:rowOff>933539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12337" y="3443908"/>
          <a:ext cx="1168398" cy="876298"/>
        </a:xfrm>
        <a:prstGeom prst="rect">
          <a:avLst/>
        </a:prstGeom>
      </xdr:spPr>
    </xdr:pic>
    <xdr:clientData/>
  </xdr:twoCellAnchor>
  <xdr:twoCellAnchor editAs="oneCell">
    <xdr:from>
      <xdr:col>2</xdr:col>
      <xdr:colOff>59271</xdr:colOff>
      <xdr:row>12</xdr:row>
      <xdr:rowOff>50871</xdr:rowOff>
    </xdr:from>
    <xdr:to>
      <xdr:col>2</xdr:col>
      <xdr:colOff>1236135</xdr:colOff>
      <xdr:row>12</xdr:row>
      <xdr:rowOff>933519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95404" y="20133804"/>
          <a:ext cx="1176864" cy="882648"/>
        </a:xfrm>
        <a:prstGeom prst="rect">
          <a:avLst/>
        </a:prstGeom>
      </xdr:spPr>
    </xdr:pic>
    <xdr:clientData/>
  </xdr:twoCellAnchor>
  <xdr:twoCellAnchor editAs="oneCell">
    <xdr:from>
      <xdr:col>2</xdr:col>
      <xdr:colOff>84672</xdr:colOff>
      <xdr:row>15</xdr:row>
      <xdr:rowOff>52964</xdr:rowOff>
    </xdr:from>
    <xdr:to>
      <xdr:col>2</xdr:col>
      <xdr:colOff>1270004</xdr:colOff>
      <xdr:row>15</xdr:row>
      <xdr:rowOff>941963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0805" y="10314564"/>
          <a:ext cx="1185332" cy="888999"/>
        </a:xfrm>
        <a:prstGeom prst="rect">
          <a:avLst/>
        </a:prstGeom>
      </xdr:spPr>
    </xdr:pic>
    <xdr:clientData/>
  </xdr:twoCellAnchor>
  <xdr:twoCellAnchor editAs="oneCell">
    <xdr:from>
      <xdr:col>2</xdr:col>
      <xdr:colOff>59269</xdr:colOff>
      <xdr:row>11</xdr:row>
      <xdr:rowOff>54520</xdr:rowOff>
    </xdr:from>
    <xdr:to>
      <xdr:col>2</xdr:col>
      <xdr:colOff>1244602</xdr:colOff>
      <xdr:row>11</xdr:row>
      <xdr:rowOff>943520</xdr:rowOff>
    </xdr:to>
    <xdr:pic>
      <xdr:nvPicPr>
        <xdr:cNvPr id="4" name="Picture 3" descr="Çağlan-Caner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12336" y="2196587"/>
          <a:ext cx="1185333" cy="889000"/>
        </a:xfrm>
        <a:prstGeom prst="rect">
          <a:avLst/>
        </a:prstGeom>
      </xdr:spPr>
    </xdr:pic>
    <xdr:clientData/>
  </xdr:twoCellAnchor>
  <xdr:twoCellAnchor editAs="oneCell">
    <xdr:from>
      <xdr:col>2</xdr:col>
      <xdr:colOff>84670</xdr:colOff>
      <xdr:row>33</xdr:row>
      <xdr:rowOff>52403</xdr:rowOff>
    </xdr:from>
    <xdr:to>
      <xdr:col>2</xdr:col>
      <xdr:colOff>1261536</xdr:colOff>
      <xdr:row>33</xdr:row>
      <xdr:rowOff>935053</xdr:rowOff>
    </xdr:to>
    <xdr:pic>
      <xdr:nvPicPr>
        <xdr:cNvPr id="63" name="Picture 62" descr="Ferruh-Hasan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7737" y="12015803"/>
          <a:ext cx="1176866" cy="8826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76203</xdr:colOff>
      <xdr:row>24</xdr:row>
      <xdr:rowOff>60870</xdr:rowOff>
    </xdr:from>
    <xdr:to>
      <xdr:col>2</xdr:col>
      <xdr:colOff>1253069</xdr:colOff>
      <xdr:row>24</xdr:row>
      <xdr:rowOff>943520</xdr:rowOff>
    </xdr:to>
    <xdr:pic>
      <xdr:nvPicPr>
        <xdr:cNvPr id="64" name="Picture 63" descr="Gencer-Melih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9270" y="13988537"/>
          <a:ext cx="1176866" cy="8826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76203</xdr:colOff>
      <xdr:row>13</xdr:row>
      <xdr:rowOff>52403</xdr:rowOff>
    </xdr:from>
    <xdr:to>
      <xdr:col>2</xdr:col>
      <xdr:colOff>1253069</xdr:colOff>
      <xdr:row>13</xdr:row>
      <xdr:rowOff>935053</xdr:rowOff>
    </xdr:to>
    <xdr:pic>
      <xdr:nvPicPr>
        <xdr:cNvPr id="66" name="Picture 65" descr="Barış-Bora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9270" y="15944336"/>
          <a:ext cx="1176866" cy="882650"/>
        </a:xfrm>
        <a:prstGeom prst="rect">
          <a:avLst/>
        </a:prstGeom>
      </xdr:spPr>
    </xdr:pic>
    <xdr:clientData/>
  </xdr:twoCellAnchor>
  <xdr:twoCellAnchor editAs="oneCell">
    <xdr:from>
      <xdr:col>2</xdr:col>
      <xdr:colOff>67736</xdr:colOff>
      <xdr:row>27</xdr:row>
      <xdr:rowOff>52403</xdr:rowOff>
    </xdr:from>
    <xdr:to>
      <xdr:col>2</xdr:col>
      <xdr:colOff>1244602</xdr:colOff>
      <xdr:row>27</xdr:row>
      <xdr:rowOff>935053</xdr:rowOff>
    </xdr:to>
    <xdr:pic>
      <xdr:nvPicPr>
        <xdr:cNvPr id="71" name="Picture 70" descr="Lütfü-Kunter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0803" y="22819270"/>
          <a:ext cx="1176866" cy="882650"/>
        </a:xfrm>
        <a:prstGeom prst="rect">
          <a:avLst/>
        </a:prstGeom>
      </xdr:spPr>
    </xdr:pic>
    <xdr:clientData/>
  </xdr:twoCellAnchor>
  <xdr:twoCellAnchor editAs="oneCell">
    <xdr:from>
      <xdr:col>2</xdr:col>
      <xdr:colOff>84669</xdr:colOff>
      <xdr:row>22</xdr:row>
      <xdr:rowOff>68234</xdr:rowOff>
    </xdr:from>
    <xdr:to>
      <xdr:col>2</xdr:col>
      <xdr:colOff>1253069</xdr:colOff>
      <xdr:row>22</xdr:row>
      <xdr:rowOff>944534</xdr:rowOff>
    </xdr:to>
    <xdr:pic>
      <xdr:nvPicPr>
        <xdr:cNvPr id="5" name="Picture 4" descr="Buğra-Ece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0802" y="23097567"/>
          <a:ext cx="11684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101598</xdr:colOff>
      <xdr:row>6</xdr:row>
      <xdr:rowOff>67732</xdr:rowOff>
    </xdr:from>
    <xdr:to>
      <xdr:col>2</xdr:col>
      <xdr:colOff>1244598</xdr:colOff>
      <xdr:row>6</xdr:row>
      <xdr:rowOff>944032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7731" y="1523999"/>
          <a:ext cx="11430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7</xdr:row>
      <xdr:rowOff>154828</xdr:rowOff>
    </xdr:from>
    <xdr:to>
      <xdr:col>2</xdr:col>
      <xdr:colOff>1253067</xdr:colOff>
      <xdr:row>7</xdr:row>
      <xdr:rowOff>872064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0800" y="2593228"/>
          <a:ext cx="1168400" cy="717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W43"/>
  <sheetViews>
    <sheetView tabSelected="1" zoomScale="75" zoomScaleNormal="75" zoomScalePageLayoutView="75" workbookViewId="0">
      <selection activeCell="A16" sqref="A16"/>
    </sheetView>
  </sheetViews>
  <sheetFormatPr defaultColWidth="11" defaultRowHeight="18.75"/>
  <cols>
    <col min="1" max="1" width="5.125" style="21" bestFit="1" customWidth="1"/>
    <col min="2" max="2" width="11.125" style="19" bestFit="1" customWidth="1"/>
    <col min="3" max="3" width="17.375" style="2" customWidth="1"/>
    <col min="4" max="4" width="21.5" bestFit="1" customWidth="1"/>
    <col min="5" max="5" width="14.5" style="3" bestFit="1" customWidth="1"/>
    <col min="6" max="6" width="22.125" style="16" bestFit="1" customWidth="1"/>
    <col min="7" max="7" width="14.5" style="17" bestFit="1" customWidth="1"/>
    <col min="8" max="8" width="25.875" style="19" bestFit="1" customWidth="1"/>
    <col min="9" max="9" width="7.875" style="19" bestFit="1" customWidth="1"/>
    <col min="10" max="10" width="6.125" style="17" bestFit="1" customWidth="1"/>
    <col min="11" max="11" width="4.625" style="17" bestFit="1" customWidth="1"/>
    <col min="12" max="14" width="13" style="23" customWidth="1"/>
    <col min="15" max="16" width="12.875" style="23" customWidth="1"/>
    <col min="17" max="17" width="13" style="23" customWidth="1"/>
    <col min="18" max="18" width="12.875" style="23" customWidth="1"/>
    <col min="19" max="19" width="8.875" style="23" bestFit="1" customWidth="1"/>
    <col min="20" max="23" width="10.875" style="23"/>
  </cols>
  <sheetData>
    <row r="3" spans="1:23" s="1" customFormat="1">
      <c r="A3" s="59" t="s">
        <v>83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spans="1:23" s="1" customFormat="1" ht="19.5" thickBot="1">
      <c r="A4" s="32"/>
      <c r="B4" s="15"/>
      <c r="C4" s="15"/>
      <c r="D4" s="15"/>
      <c r="E4" s="15"/>
      <c r="F4" s="15"/>
      <c r="G4" s="15"/>
      <c r="H4" s="15"/>
      <c r="I4" s="15"/>
      <c r="J4" s="15"/>
      <c r="K4" s="15"/>
      <c r="L4" s="40"/>
      <c r="M4" s="40"/>
      <c r="N4" s="40"/>
      <c r="O4" s="40"/>
      <c r="P4" s="40"/>
      <c r="Q4" s="40"/>
      <c r="R4" s="40"/>
      <c r="S4" s="24"/>
      <c r="T4" s="24"/>
      <c r="U4" s="24"/>
      <c r="V4" s="24"/>
      <c r="W4" s="24"/>
    </row>
    <row r="5" spans="1:23" s="28" customFormat="1">
      <c r="A5" s="21"/>
      <c r="C5" s="2"/>
      <c r="E5" s="2"/>
      <c r="F5" s="29"/>
      <c r="G5" s="2"/>
      <c r="J5" s="2"/>
      <c r="K5" s="2"/>
      <c r="L5" s="45" t="s">
        <v>62</v>
      </c>
      <c r="M5" s="45" t="s">
        <v>63</v>
      </c>
      <c r="N5" s="45" t="s">
        <v>64</v>
      </c>
      <c r="O5" s="45" t="s">
        <v>65</v>
      </c>
      <c r="P5" s="45" t="s">
        <v>66</v>
      </c>
      <c r="Q5" s="45" t="s">
        <v>76</v>
      </c>
      <c r="R5" s="44" t="s">
        <v>85</v>
      </c>
      <c r="S5" s="22"/>
      <c r="T5" s="22"/>
      <c r="U5" s="22"/>
      <c r="V5" s="22"/>
      <c r="W5" s="22"/>
    </row>
    <row r="6" spans="1:23" s="14" customFormat="1" ht="19.5" thickBot="1">
      <c r="A6" s="33" t="s">
        <v>54</v>
      </c>
      <c r="B6" s="13" t="s">
        <v>2</v>
      </c>
      <c r="C6" s="12" t="s">
        <v>53</v>
      </c>
      <c r="D6" s="13" t="s">
        <v>0</v>
      </c>
      <c r="E6" s="12" t="s">
        <v>50</v>
      </c>
      <c r="F6" s="13" t="s">
        <v>1</v>
      </c>
      <c r="G6" s="12" t="s">
        <v>50</v>
      </c>
      <c r="H6" s="13" t="s">
        <v>3</v>
      </c>
      <c r="I6" s="13" t="s">
        <v>4</v>
      </c>
      <c r="J6" s="12" t="s">
        <v>34</v>
      </c>
      <c r="K6" s="26" t="s">
        <v>35</v>
      </c>
      <c r="L6" s="52" t="s">
        <v>84</v>
      </c>
      <c r="M6" s="52" t="s">
        <v>56</v>
      </c>
      <c r="N6" s="52" t="s">
        <v>55</v>
      </c>
      <c r="O6" s="52" t="s">
        <v>57</v>
      </c>
      <c r="P6" s="52" t="s">
        <v>58</v>
      </c>
      <c r="Q6" s="52" t="s">
        <v>61</v>
      </c>
      <c r="R6" s="53" t="s">
        <v>59</v>
      </c>
      <c r="S6" s="30" t="s">
        <v>60</v>
      </c>
      <c r="T6" s="25"/>
      <c r="U6" s="25"/>
      <c r="V6" s="25"/>
      <c r="W6" s="25"/>
    </row>
    <row r="7" spans="1:23" s="9" customFormat="1" ht="77.099999999999994" customHeight="1">
      <c r="A7" s="34">
        <v>1</v>
      </c>
      <c r="B7" s="35" t="s">
        <v>15</v>
      </c>
      <c r="C7" s="36"/>
      <c r="D7" s="37" t="s">
        <v>14</v>
      </c>
      <c r="E7" s="5">
        <v>24687</v>
      </c>
      <c r="F7" s="47" t="s">
        <v>147</v>
      </c>
      <c r="G7" s="51" t="s">
        <v>148</v>
      </c>
      <c r="H7" s="35" t="s">
        <v>11</v>
      </c>
      <c r="I7" s="35" t="s">
        <v>8</v>
      </c>
      <c r="J7" s="20"/>
      <c r="K7" s="38" t="s">
        <v>41</v>
      </c>
      <c r="L7" s="54">
        <v>15</v>
      </c>
      <c r="M7" s="54">
        <v>16</v>
      </c>
      <c r="N7" s="54">
        <v>17</v>
      </c>
      <c r="O7" s="54">
        <v>19</v>
      </c>
      <c r="P7" s="54">
        <v>19</v>
      </c>
      <c r="Q7" s="54">
        <v>42</v>
      </c>
      <c r="R7" s="54">
        <v>15</v>
      </c>
      <c r="S7" s="31">
        <f t="shared" ref="S7:S34" si="0">SUM(L7:R7)</f>
        <v>143</v>
      </c>
      <c r="T7" s="23"/>
      <c r="U7" s="23"/>
      <c r="V7" s="23"/>
      <c r="W7" s="23"/>
    </row>
    <row r="8" spans="1:23" s="9" customFormat="1" ht="77.099999999999994" customHeight="1">
      <c r="A8" s="34">
        <v>2</v>
      </c>
      <c r="B8" s="18" t="s">
        <v>127</v>
      </c>
      <c r="C8" s="8" t="s">
        <v>70</v>
      </c>
      <c r="D8" s="10" t="s">
        <v>81</v>
      </c>
      <c r="E8" s="6" t="s">
        <v>82</v>
      </c>
      <c r="F8" s="47" t="s">
        <v>136</v>
      </c>
      <c r="G8" s="55" t="s">
        <v>137</v>
      </c>
      <c r="H8" s="18" t="s">
        <v>11</v>
      </c>
      <c r="I8" s="18" t="s">
        <v>8</v>
      </c>
      <c r="J8" s="7"/>
      <c r="K8" s="27" t="s">
        <v>37</v>
      </c>
      <c r="L8" s="41">
        <v>20</v>
      </c>
      <c r="M8" s="41">
        <v>15</v>
      </c>
      <c r="N8" s="41">
        <v>14</v>
      </c>
      <c r="O8" s="41">
        <v>18</v>
      </c>
      <c r="P8" s="41">
        <v>17</v>
      </c>
      <c r="Q8" s="41">
        <v>40</v>
      </c>
      <c r="R8" s="41">
        <v>13</v>
      </c>
      <c r="S8" s="31">
        <f t="shared" si="0"/>
        <v>137</v>
      </c>
      <c r="T8" s="23"/>
      <c r="U8" s="23"/>
      <c r="V8" s="23"/>
      <c r="W8" s="23"/>
    </row>
    <row r="9" spans="1:23" s="9" customFormat="1" ht="77.099999999999994" customHeight="1">
      <c r="A9" s="34">
        <v>3</v>
      </c>
      <c r="B9" s="18" t="s">
        <v>118</v>
      </c>
      <c r="C9" s="8"/>
      <c r="D9" s="10" t="s">
        <v>12</v>
      </c>
      <c r="E9" s="4">
        <v>23610</v>
      </c>
      <c r="F9" s="47" t="s">
        <v>144</v>
      </c>
      <c r="G9" s="51" t="s">
        <v>145</v>
      </c>
      <c r="H9" s="58" t="s">
        <v>146</v>
      </c>
      <c r="I9" s="18" t="s">
        <v>8</v>
      </c>
      <c r="J9" s="7"/>
      <c r="K9" s="27" t="s">
        <v>37</v>
      </c>
      <c r="L9" s="41">
        <v>16</v>
      </c>
      <c r="M9" s="41">
        <v>17</v>
      </c>
      <c r="N9" s="41">
        <v>19</v>
      </c>
      <c r="O9" s="41">
        <v>15</v>
      </c>
      <c r="P9" s="41">
        <v>14</v>
      </c>
      <c r="Q9" s="41">
        <v>38</v>
      </c>
      <c r="R9" s="41">
        <v>14</v>
      </c>
      <c r="S9" s="31">
        <f t="shared" si="0"/>
        <v>133</v>
      </c>
      <c r="T9" s="23"/>
      <c r="U9" s="23"/>
      <c r="V9" s="23"/>
      <c r="W9" s="23"/>
    </row>
    <row r="10" spans="1:23" s="9" customFormat="1" ht="77.099999999999994" customHeight="1">
      <c r="A10" s="34">
        <v>4</v>
      </c>
      <c r="B10" s="35" t="s">
        <v>126</v>
      </c>
      <c r="C10" s="36"/>
      <c r="D10" s="37" t="s">
        <v>23</v>
      </c>
      <c r="E10" s="5">
        <v>35559</v>
      </c>
      <c r="F10" s="37" t="s">
        <v>24</v>
      </c>
      <c r="G10" s="5">
        <v>35496</v>
      </c>
      <c r="H10" s="35" t="s">
        <v>26</v>
      </c>
      <c r="I10" s="35" t="s">
        <v>19</v>
      </c>
      <c r="J10" s="20" t="s">
        <v>34</v>
      </c>
      <c r="K10" s="38" t="s">
        <v>37</v>
      </c>
      <c r="L10" s="41">
        <v>19</v>
      </c>
      <c r="M10" s="41">
        <v>8</v>
      </c>
      <c r="N10" s="41">
        <v>18</v>
      </c>
      <c r="O10" s="41">
        <v>14</v>
      </c>
      <c r="P10" s="41">
        <v>16</v>
      </c>
      <c r="Q10" s="41">
        <v>34</v>
      </c>
      <c r="R10" s="41">
        <v>12</v>
      </c>
      <c r="S10" s="31">
        <f t="shared" si="0"/>
        <v>121</v>
      </c>
      <c r="T10" s="23"/>
      <c r="U10" s="23"/>
      <c r="V10" s="23"/>
      <c r="W10" s="23"/>
    </row>
    <row r="11" spans="1:23" s="9" customFormat="1" ht="77.099999999999994" customHeight="1">
      <c r="A11" s="34">
        <v>5</v>
      </c>
      <c r="B11" s="35" t="s">
        <v>30</v>
      </c>
      <c r="C11" s="36"/>
      <c r="D11" s="37" t="s">
        <v>28</v>
      </c>
      <c r="E11" s="5">
        <v>30800</v>
      </c>
      <c r="F11" s="37" t="s">
        <v>29</v>
      </c>
      <c r="G11" s="5">
        <v>20546</v>
      </c>
      <c r="H11" s="35" t="s">
        <v>31</v>
      </c>
      <c r="I11" s="35" t="s">
        <v>8</v>
      </c>
      <c r="J11" s="20"/>
      <c r="K11" s="38" t="s">
        <v>37</v>
      </c>
      <c r="L11" s="41">
        <v>17</v>
      </c>
      <c r="M11" s="41">
        <v>0</v>
      </c>
      <c r="N11" s="41">
        <v>0</v>
      </c>
      <c r="O11" s="41">
        <v>16</v>
      </c>
      <c r="P11" s="41">
        <v>18</v>
      </c>
      <c r="Q11" s="41">
        <v>36</v>
      </c>
      <c r="R11" s="41">
        <v>8</v>
      </c>
      <c r="S11" s="31">
        <f t="shared" si="0"/>
        <v>95</v>
      </c>
      <c r="T11" s="23"/>
      <c r="U11" s="23"/>
      <c r="V11" s="23"/>
      <c r="W11" s="23"/>
    </row>
    <row r="12" spans="1:23" s="9" customFormat="1" ht="77.099999999999994" customHeight="1">
      <c r="A12" s="34">
        <v>6</v>
      </c>
      <c r="B12" s="18" t="s">
        <v>6</v>
      </c>
      <c r="C12" s="8"/>
      <c r="D12" s="10" t="s">
        <v>5</v>
      </c>
      <c r="E12" s="4">
        <v>24890</v>
      </c>
      <c r="F12" s="47" t="s">
        <v>124</v>
      </c>
      <c r="G12" s="51" t="s">
        <v>138</v>
      </c>
      <c r="H12" s="18" t="s">
        <v>7</v>
      </c>
      <c r="I12" s="18" t="s">
        <v>8</v>
      </c>
      <c r="J12" s="7"/>
      <c r="K12" s="27" t="s">
        <v>37</v>
      </c>
      <c r="L12" s="41">
        <v>18</v>
      </c>
      <c r="M12" s="41">
        <v>0</v>
      </c>
      <c r="N12" s="41">
        <v>0</v>
      </c>
      <c r="O12" s="41">
        <v>17</v>
      </c>
      <c r="P12" s="41">
        <v>15</v>
      </c>
      <c r="Q12" s="41">
        <v>30</v>
      </c>
      <c r="R12" s="41">
        <v>9</v>
      </c>
      <c r="S12" s="31">
        <f t="shared" si="0"/>
        <v>89</v>
      </c>
      <c r="T12" s="23"/>
      <c r="U12" s="23"/>
      <c r="V12" s="23"/>
      <c r="W12" s="23"/>
    </row>
    <row r="13" spans="1:23" s="9" customFormat="1" ht="77.099999999999994" customHeight="1">
      <c r="A13" s="34">
        <v>7</v>
      </c>
      <c r="B13" s="35" t="s">
        <v>119</v>
      </c>
      <c r="C13" s="36"/>
      <c r="D13" s="37" t="s">
        <v>45</v>
      </c>
      <c r="E13" s="39" t="s">
        <v>52</v>
      </c>
      <c r="F13" s="50" t="s">
        <v>91</v>
      </c>
      <c r="G13" s="5">
        <v>28991</v>
      </c>
      <c r="H13" s="35" t="s">
        <v>11</v>
      </c>
      <c r="I13" s="35" t="s">
        <v>8</v>
      </c>
      <c r="J13" s="20"/>
      <c r="K13" s="38" t="s">
        <v>41</v>
      </c>
      <c r="L13" s="41">
        <v>11</v>
      </c>
      <c r="M13" s="41">
        <v>13</v>
      </c>
      <c r="N13" s="41">
        <v>16</v>
      </c>
      <c r="O13" s="41">
        <v>7</v>
      </c>
      <c r="P13" s="41">
        <v>11</v>
      </c>
      <c r="Q13" s="41">
        <v>28</v>
      </c>
      <c r="R13" s="41">
        <v>0</v>
      </c>
      <c r="S13" s="31">
        <f t="shared" si="0"/>
        <v>86</v>
      </c>
      <c r="T13" s="23"/>
      <c r="U13" s="23"/>
      <c r="V13" s="23"/>
      <c r="W13" s="23"/>
    </row>
    <row r="14" spans="1:23" s="9" customFormat="1" ht="77.099999999999994" customHeight="1">
      <c r="A14" s="34">
        <v>8</v>
      </c>
      <c r="B14" s="18" t="s">
        <v>121</v>
      </c>
      <c r="C14" s="8"/>
      <c r="D14" s="10" t="s">
        <v>49</v>
      </c>
      <c r="E14" s="4">
        <v>27204</v>
      </c>
      <c r="F14" s="10" t="s">
        <v>107</v>
      </c>
      <c r="G14" s="4">
        <v>29063</v>
      </c>
      <c r="H14" s="18" t="s">
        <v>13</v>
      </c>
      <c r="I14" s="18" t="s">
        <v>8</v>
      </c>
      <c r="J14" s="7"/>
      <c r="K14" s="27" t="s">
        <v>37</v>
      </c>
      <c r="L14" s="41">
        <v>0</v>
      </c>
      <c r="M14" s="41">
        <v>11</v>
      </c>
      <c r="N14" s="41">
        <v>12</v>
      </c>
      <c r="O14" s="41">
        <v>12</v>
      </c>
      <c r="P14" s="41">
        <v>10</v>
      </c>
      <c r="Q14" s="41">
        <v>26</v>
      </c>
      <c r="R14" s="41">
        <v>10</v>
      </c>
      <c r="S14" s="31">
        <f t="shared" si="0"/>
        <v>81</v>
      </c>
      <c r="T14" s="23"/>
      <c r="U14" s="23"/>
      <c r="V14" s="23"/>
      <c r="W14" s="23"/>
    </row>
    <row r="15" spans="1:23" s="9" customFormat="1" ht="77.099999999999994" customHeight="1">
      <c r="A15" s="34">
        <v>9</v>
      </c>
      <c r="B15" s="35" t="s">
        <v>120</v>
      </c>
      <c r="C15" s="36" t="s">
        <v>70</v>
      </c>
      <c r="D15" s="37" t="s">
        <v>32</v>
      </c>
      <c r="E15" s="5">
        <v>26013</v>
      </c>
      <c r="F15" s="37" t="s">
        <v>33</v>
      </c>
      <c r="G15" s="5">
        <v>26080</v>
      </c>
      <c r="H15" s="35" t="s">
        <v>13</v>
      </c>
      <c r="I15" s="35" t="s">
        <v>8</v>
      </c>
      <c r="J15" s="20"/>
      <c r="K15" s="38" t="s">
        <v>37</v>
      </c>
      <c r="L15" s="41">
        <v>14</v>
      </c>
      <c r="M15" s="41">
        <v>12</v>
      </c>
      <c r="N15" s="41">
        <v>5</v>
      </c>
      <c r="O15" s="41">
        <v>10</v>
      </c>
      <c r="P15" s="41">
        <v>12</v>
      </c>
      <c r="Q15" s="41">
        <v>22</v>
      </c>
      <c r="R15" s="41">
        <v>6</v>
      </c>
      <c r="S15" s="31">
        <f t="shared" si="0"/>
        <v>81</v>
      </c>
      <c r="T15" s="23"/>
      <c r="U15" s="23"/>
      <c r="V15" s="23"/>
      <c r="W15" s="23"/>
    </row>
    <row r="16" spans="1:23" s="9" customFormat="1" ht="77.099999999999994" customHeight="1">
      <c r="A16" s="34">
        <v>10</v>
      </c>
      <c r="B16" s="35" t="s">
        <v>47</v>
      </c>
      <c r="C16" s="36"/>
      <c r="D16" s="37" t="s">
        <v>46</v>
      </c>
      <c r="E16" s="5">
        <v>24468</v>
      </c>
      <c r="F16" s="47" t="s">
        <v>89</v>
      </c>
      <c r="G16" s="49" t="s">
        <v>90</v>
      </c>
      <c r="H16" s="35" t="s">
        <v>11</v>
      </c>
      <c r="I16" s="35" t="s">
        <v>8</v>
      </c>
      <c r="J16" s="20"/>
      <c r="K16" s="38" t="s">
        <v>37</v>
      </c>
      <c r="L16" s="41">
        <v>12</v>
      </c>
      <c r="M16" s="41">
        <v>10</v>
      </c>
      <c r="N16" s="41">
        <v>10</v>
      </c>
      <c r="O16" s="41">
        <v>11</v>
      </c>
      <c r="P16" s="41">
        <v>9</v>
      </c>
      <c r="Q16" s="41">
        <v>20</v>
      </c>
      <c r="R16" s="41">
        <v>4</v>
      </c>
      <c r="S16" s="31">
        <f t="shared" si="0"/>
        <v>76</v>
      </c>
      <c r="T16" s="23"/>
      <c r="U16" s="23"/>
      <c r="V16" s="23"/>
      <c r="W16" s="23"/>
    </row>
    <row r="17" spans="1:23" s="9" customFormat="1" ht="77.099999999999994" customHeight="1">
      <c r="A17" s="34">
        <v>11</v>
      </c>
      <c r="B17" s="35" t="s">
        <v>17</v>
      </c>
      <c r="C17" s="36"/>
      <c r="D17" s="37" t="s">
        <v>16</v>
      </c>
      <c r="E17" s="5">
        <v>29108</v>
      </c>
      <c r="F17" s="47" t="s">
        <v>92</v>
      </c>
      <c r="G17" s="51">
        <v>21827</v>
      </c>
      <c r="H17" s="35" t="s">
        <v>18</v>
      </c>
      <c r="I17" s="35" t="s">
        <v>19</v>
      </c>
      <c r="J17" s="20"/>
      <c r="K17" s="38" t="s">
        <v>37</v>
      </c>
      <c r="L17" s="41">
        <v>10</v>
      </c>
      <c r="M17" s="41">
        <v>5</v>
      </c>
      <c r="N17" s="41">
        <v>9</v>
      </c>
      <c r="O17" s="41">
        <v>13</v>
      </c>
      <c r="P17" s="41">
        <v>5</v>
      </c>
      <c r="Q17" s="41">
        <v>14</v>
      </c>
      <c r="R17" s="41">
        <v>7</v>
      </c>
      <c r="S17" s="31">
        <f t="shared" si="0"/>
        <v>63</v>
      </c>
      <c r="T17" s="23"/>
      <c r="U17" s="23"/>
      <c r="V17" s="23"/>
      <c r="W17" s="23"/>
    </row>
    <row r="18" spans="1:23" s="9" customFormat="1" ht="77.099999999999994" customHeight="1">
      <c r="A18" s="34">
        <v>12</v>
      </c>
      <c r="B18" s="18" t="s">
        <v>39</v>
      </c>
      <c r="C18" s="8"/>
      <c r="D18" s="10" t="s">
        <v>38</v>
      </c>
      <c r="E18" s="4">
        <v>35107</v>
      </c>
      <c r="F18" s="47" t="s">
        <v>111</v>
      </c>
      <c r="G18" s="51" t="s">
        <v>112</v>
      </c>
      <c r="H18" s="18" t="s">
        <v>40</v>
      </c>
      <c r="I18" s="18" t="s">
        <v>19</v>
      </c>
      <c r="J18" s="7" t="s">
        <v>34</v>
      </c>
      <c r="K18" s="27" t="s">
        <v>41</v>
      </c>
      <c r="L18" s="41">
        <v>8</v>
      </c>
      <c r="M18" s="41">
        <v>6</v>
      </c>
      <c r="N18" s="41">
        <v>6</v>
      </c>
      <c r="O18" s="41">
        <v>8</v>
      </c>
      <c r="P18" s="41">
        <v>6</v>
      </c>
      <c r="Q18" s="41">
        <v>16</v>
      </c>
      <c r="R18" s="41">
        <v>11</v>
      </c>
      <c r="S18" s="31">
        <f t="shared" si="0"/>
        <v>61</v>
      </c>
      <c r="T18" s="23"/>
      <c r="U18" s="23"/>
      <c r="V18" s="23"/>
      <c r="W18" s="23"/>
    </row>
    <row r="19" spans="1:23" s="9" customFormat="1" ht="77.099999999999994" customHeight="1">
      <c r="A19" s="34">
        <v>13</v>
      </c>
      <c r="B19" s="35" t="s">
        <v>10</v>
      </c>
      <c r="C19" s="36"/>
      <c r="D19" s="37" t="s">
        <v>9</v>
      </c>
      <c r="E19" s="5">
        <v>27040</v>
      </c>
      <c r="F19" s="47" t="s">
        <v>117</v>
      </c>
      <c r="G19" s="51">
        <v>26414</v>
      </c>
      <c r="H19" s="35" t="s">
        <v>11</v>
      </c>
      <c r="I19" s="35" t="s">
        <v>8</v>
      </c>
      <c r="J19" s="20"/>
      <c r="K19" s="38" t="s">
        <v>37</v>
      </c>
      <c r="L19" s="41">
        <v>0</v>
      </c>
      <c r="M19" s="41">
        <v>14</v>
      </c>
      <c r="N19" s="41">
        <v>13</v>
      </c>
      <c r="O19" s="41">
        <v>0</v>
      </c>
      <c r="P19" s="41">
        <v>0</v>
      </c>
      <c r="Q19" s="41">
        <v>32</v>
      </c>
      <c r="R19" s="41">
        <v>0</v>
      </c>
      <c r="S19" s="31">
        <f t="shared" si="0"/>
        <v>59</v>
      </c>
      <c r="T19" s="23"/>
      <c r="U19" s="23"/>
      <c r="V19" s="23"/>
      <c r="W19" s="23"/>
    </row>
    <row r="20" spans="1:23" s="9" customFormat="1" ht="77.099999999999994" customHeight="1">
      <c r="A20" s="34">
        <v>14</v>
      </c>
      <c r="B20" s="35" t="s">
        <v>25</v>
      </c>
      <c r="C20" s="36" t="s">
        <v>70</v>
      </c>
      <c r="D20" s="37" t="s">
        <v>86</v>
      </c>
      <c r="E20" s="5">
        <v>36021</v>
      </c>
      <c r="F20" s="37" t="s">
        <v>87</v>
      </c>
      <c r="G20" s="39" t="s">
        <v>88</v>
      </c>
      <c r="H20" s="35" t="s">
        <v>26</v>
      </c>
      <c r="I20" s="35" t="s">
        <v>19</v>
      </c>
      <c r="J20" s="20" t="s">
        <v>34</v>
      </c>
      <c r="K20" s="38" t="s">
        <v>37</v>
      </c>
      <c r="L20" s="41">
        <v>13</v>
      </c>
      <c r="M20" s="41">
        <v>0</v>
      </c>
      <c r="N20" s="41">
        <v>11</v>
      </c>
      <c r="O20" s="41">
        <v>0</v>
      </c>
      <c r="P20" s="41">
        <v>0</v>
      </c>
      <c r="Q20" s="41">
        <v>24</v>
      </c>
      <c r="R20" s="41">
        <v>0</v>
      </c>
      <c r="S20" s="31">
        <f t="shared" si="0"/>
        <v>48</v>
      </c>
      <c r="T20" s="23"/>
      <c r="U20" s="23"/>
      <c r="V20" s="23"/>
      <c r="W20" s="23"/>
    </row>
    <row r="21" spans="1:23" s="9" customFormat="1" ht="77.099999999999994" customHeight="1">
      <c r="A21" s="34">
        <v>15</v>
      </c>
      <c r="B21" s="35" t="s">
        <v>123</v>
      </c>
      <c r="C21" s="36" t="s">
        <v>70</v>
      </c>
      <c r="D21" s="37" t="s">
        <v>100</v>
      </c>
      <c r="E21" s="5">
        <v>24975</v>
      </c>
      <c r="F21" s="47" t="s">
        <v>125</v>
      </c>
      <c r="G21" s="55" t="s">
        <v>149</v>
      </c>
      <c r="H21" s="35" t="s">
        <v>73</v>
      </c>
      <c r="I21" s="35" t="s">
        <v>19</v>
      </c>
      <c r="J21" s="20"/>
      <c r="K21" s="38" t="s">
        <v>41</v>
      </c>
      <c r="L21" s="41">
        <v>6</v>
      </c>
      <c r="M21" s="41">
        <v>9</v>
      </c>
      <c r="N21" s="41">
        <v>0</v>
      </c>
      <c r="O21" s="41">
        <v>0</v>
      </c>
      <c r="P21" s="41">
        <v>13</v>
      </c>
      <c r="Q21" s="41">
        <v>18</v>
      </c>
      <c r="R21" s="41">
        <v>0</v>
      </c>
      <c r="S21" s="31">
        <f t="shared" si="0"/>
        <v>46</v>
      </c>
      <c r="T21" s="23"/>
      <c r="U21" s="23"/>
      <c r="V21" s="23"/>
      <c r="W21" s="23"/>
    </row>
    <row r="22" spans="1:23" s="9" customFormat="1" ht="77.099999999999994" customHeight="1">
      <c r="A22" s="34">
        <v>16</v>
      </c>
      <c r="B22" s="35" t="s">
        <v>95</v>
      </c>
      <c r="C22" s="36" t="s">
        <v>70</v>
      </c>
      <c r="D22" s="37" t="s">
        <v>96</v>
      </c>
      <c r="E22" s="5">
        <v>29893</v>
      </c>
      <c r="F22" s="37" t="s">
        <v>97</v>
      </c>
      <c r="G22" s="39" t="s">
        <v>98</v>
      </c>
      <c r="H22" s="35" t="s">
        <v>99</v>
      </c>
      <c r="I22" s="35" t="s">
        <v>19</v>
      </c>
      <c r="J22" s="20"/>
      <c r="K22" s="38" t="s">
        <v>37</v>
      </c>
      <c r="L22" s="41">
        <v>7</v>
      </c>
      <c r="M22" s="41">
        <v>3</v>
      </c>
      <c r="N22" s="41">
        <v>8</v>
      </c>
      <c r="O22" s="41">
        <v>9</v>
      </c>
      <c r="P22" s="41">
        <v>7</v>
      </c>
      <c r="Q22" s="41">
        <v>0</v>
      </c>
      <c r="R22" s="41">
        <v>5</v>
      </c>
      <c r="S22" s="31">
        <f t="shared" si="0"/>
        <v>39</v>
      </c>
      <c r="T22" s="23"/>
      <c r="U22" s="23"/>
      <c r="V22" s="23"/>
      <c r="W22" s="23"/>
    </row>
    <row r="23" spans="1:23" s="9" customFormat="1" ht="77.099999999999994" customHeight="1">
      <c r="A23" s="34">
        <v>17</v>
      </c>
      <c r="B23" s="18" t="s">
        <v>27</v>
      </c>
      <c r="C23" s="8"/>
      <c r="D23" s="10" t="s">
        <v>77</v>
      </c>
      <c r="E23" s="6" t="s">
        <v>78</v>
      </c>
      <c r="F23" s="37" t="s">
        <v>93</v>
      </c>
      <c r="G23" s="39" t="s">
        <v>94</v>
      </c>
      <c r="H23" s="18" t="s">
        <v>18</v>
      </c>
      <c r="I23" s="18" t="s">
        <v>19</v>
      </c>
      <c r="J23" s="7" t="s">
        <v>34</v>
      </c>
      <c r="K23" s="27" t="s">
        <v>37</v>
      </c>
      <c r="L23" s="41">
        <v>9</v>
      </c>
      <c r="M23" s="41">
        <v>0</v>
      </c>
      <c r="N23" s="41">
        <v>4</v>
      </c>
      <c r="O23" s="41">
        <v>6</v>
      </c>
      <c r="P23" s="41">
        <v>8</v>
      </c>
      <c r="Q23" s="41">
        <v>8</v>
      </c>
      <c r="R23" s="41">
        <v>0</v>
      </c>
      <c r="S23" s="31">
        <f t="shared" si="0"/>
        <v>35</v>
      </c>
      <c r="T23" s="23"/>
      <c r="U23" s="23"/>
      <c r="V23" s="23"/>
      <c r="W23" s="23"/>
    </row>
    <row r="24" spans="1:23" s="9" customFormat="1" ht="77.099999999999994" customHeight="1">
      <c r="A24" s="34">
        <v>18</v>
      </c>
      <c r="B24" s="18" t="s">
        <v>128</v>
      </c>
      <c r="C24" s="8" t="s">
        <v>70</v>
      </c>
      <c r="D24" s="10" t="s">
        <v>71</v>
      </c>
      <c r="E24" s="6" t="s">
        <v>72</v>
      </c>
      <c r="F24" s="47" t="s">
        <v>150</v>
      </c>
      <c r="G24" s="55" t="s">
        <v>151</v>
      </c>
      <c r="H24" s="18" t="s">
        <v>40</v>
      </c>
      <c r="I24" s="18" t="s">
        <v>19</v>
      </c>
      <c r="J24" s="7" t="s">
        <v>34</v>
      </c>
      <c r="K24" s="27" t="s">
        <v>41</v>
      </c>
      <c r="L24" s="41">
        <v>5</v>
      </c>
      <c r="M24" s="41">
        <v>2</v>
      </c>
      <c r="N24" s="41">
        <v>2</v>
      </c>
      <c r="O24" s="41">
        <v>3</v>
      </c>
      <c r="P24" s="41">
        <v>2</v>
      </c>
      <c r="Q24" s="41">
        <v>6</v>
      </c>
      <c r="R24" s="41">
        <v>3</v>
      </c>
      <c r="S24" s="31">
        <f t="shared" si="0"/>
        <v>23</v>
      </c>
      <c r="T24" s="23"/>
      <c r="U24" s="23"/>
      <c r="V24" s="23"/>
      <c r="W24" s="23"/>
    </row>
    <row r="25" spans="1:23" s="9" customFormat="1" ht="77.099999999999994" customHeight="1">
      <c r="A25" s="34">
        <v>19</v>
      </c>
      <c r="B25" s="18" t="s">
        <v>43</v>
      </c>
      <c r="C25" s="8"/>
      <c r="D25" s="11" t="s">
        <v>51</v>
      </c>
      <c r="E25" s="4">
        <v>23151</v>
      </c>
      <c r="F25" s="10" t="s">
        <v>42</v>
      </c>
      <c r="G25" s="4">
        <v>27589</v>
      </c>
      <c r="H25" s="18" t="s">
        <v>11</v>
      </c>
      <c r="I25" s="18" t="s">
        <v>8</v>
      </c>
      <c r="J25" s="7"/>
      <c r="K25" s="27" t="s">
        <v>37</v>
      </c>
      <c r="L25" s="41">
        <v>0</v>
      </c>
      <c r="M25" s="41">
        <v>7</v>
      </c>
      <c r="N25" s="41">
        <v>15</v>
      </c>
      <c r="O25" s="41">
        <v>0</v>
      </c>
      <c r="P25" s="41">
        <v>0</v>
      </c>
      <c r="Q25" s="41">
        <v>0</v>
      </c>
      <c r="R25" s="41">
        <v>0</v>
      </c>
      <c r="S25" s="31">
        <f t="shared" si="0"/>
        <v>22</v>
      </c>
      <c r="T25" s="23"/>
      <c r="U25" s="23"/>
      <c r="V25" s="23"/>
      <c r="W25" s="23"/>
    </row>
    <row r="26" spans="1:23" s="9" customFormat="1" ht="75.95" customHeight="1">
      <c r="A26" s="34">
        <v>20</v>
      </c>
      <c r="B26" s="35" t="s">
        <v>113</v>
      </c>
      <c r="C26" s="36" t="s">
        <v>70</v>
      </c>
      <c r="D26" s="37" t="s">
        <v>114</v>
      </c>
      <c r="E26" s="5">
        <v>35742</v>
      </c>
      <c r="F26" s="37" t="s">
        <v>115</v>
      </c>
      <c r="G26" s="39" t="s">
        <v>116</v>
      </c>
      <c r="H26" s="35" t="s">
        <v>40</v>
      </c>
      <c r="I26" s="35" t="s">
        <v>19</v>
      </c>
      <c r="J26" s="20" t="s">
        <v>34</v>
      </c>
      <c r="K26" s="38" t="s">
        <v>36</v>
      </c>
      <c r="L26" s="41">
        <v>0</v>
      </c>
      <c r="M26" s="41">
        <v>4</v>
      </c>
      <c r="N26" s="41">
        <v>3</v>
      </c>
      <c r="O26" s="41">
        <v>4</v>
      </c>
      <c r="P26" s="41">
        <v>3</v>
      </c>
      <c r="Q26" s="41">
        <v>0</v>
      </c>
      <c r="R26" s="41">
        <v>2</v>
      </c>
      <c r="S26" s="31">
        <f t="shared" si="0"/>
        <v>16</v>
      </c>
      <c r="T26" s="23"/>
      <c r="U26" s="23"/>
      <c r="V26" s="23"/>
      <c r="W26" s="23"/>
    </row>
    <row r="27" spans="1:23" s="9" customFormat="1" ht="77.099999999999994" customHeight="1">
      <c r="A27" s="34">
        <v>21</v>
      </c>
      <c r="B27" s="18" t="s">
        <v>74</v>
      </c>
      <c r="C27" s="8" t="s">
        <v>70</v>
      </c>
      <c r="D27" s="10" t="s">
        <v>79</v>
      </c>
      <c r="E27" s="6" t="s">
        <v>80</v>
      </c>
      <c r="F27" s="46" t="s">
        <v>131</v>
      </c>
      <c r="G27" s="48" t="s">
        <v>139</v>
      </c>
      <c r="H27" s="18" t="s">
        <v>75</v>
      </c>
      <c r="I27" s="18" t="s">
        <v>19</v>
      </c>
      <c r="J27" s="7" t="s">
        <v>34</v>
      </c>
      <c r="K27" s="27" t="s">
        <v>36</v>
      </c>
      <c r="L27" s="41">
        <v>3</v>
      </c>
      <c r="M27" s="41">
        <v>0</v>
      </c>
      <c r="N27" s="41">
        <v>0</v>
      </c>
      <c r="O27" s="41">
        <v>0</v>
      </c>
      <c r="P27" s="41">
        <v>0</v>
      </c>
      <c r="Q27" s="41">
        <v>10</v>
      </c>
      <c r="R27" s="41">
        <v>0</v>
      </c>
      <c r="S27" s="31">
        <f t="shared" si="0"/>
        <v>13</v>
      </c>
      <c r="T27" s="23"/>
      <c r="U27" s="23"/>
      <c r="V27" s="23"/>
      <c r="W27" s="23"/>
    </row>
    <row r="28" spans="1:23" ht="78" customHeight="1">
      <c r="A28" s="34">
        <v>22</v>
      </c>
      <c r="B28" s="18" t="s">
        <v>122</v>
      </c>
      <c r="C28" s="8"/>
      <c r="D28" s="10" t="s">
        <v>69</v>
      </c>
      <c r="E28" s="4">
        <v>23496</v>
      </c>
      <c r="F28" s="47" t="s">
        <v>101</v>
      </c>
      <c r="G28" s="55" t="s">
        <v>102</v>
      </c>
      <c r="H28" s="18" t="s">
        <v>68</v>
      </c>
      <c r="I28" s="18" t="s">
        <v>19</v>
      </c>
      <c r="J28" s="7"/>
      <c r="K28" s="27" t="s">
        <v>37</v>
      </c>
      <c r="L28" s="41">
        <v>4</v>
      </c>
      <c r="M28" s="41">
        <v>0</v>
      </c>
      <c r="N28" s="41">
        <v>0</v>
      </c>
      <c r="O28" s="41">
        <v>5</v>
      </c>
      <c r="P28" s="41">
        <v>4</v>
      </c>
      <c r="Q28" s="41">
        <v>0</v>
      </c>
      <c r="R28" s="41">
        <v>0</v>
      </c>
      <c r="S28" s="31">
        <f t="shared" si="0"/>
        <v>13</v>
      </c>
    </row>
    <row r="29" spans="1:23" ht="78" customHeight="1">
      <c r="A29" s="34">
        <v>23</v>
      </c>
      <c r="B29" s="18" t="s">
        <v>39</v>
      </c>
      <c r="C29" s="8" t="s">
        <v>70</v>
      </c>
      <c r="D29" s="10" t="s">
        <v>129</v>
      </c>
      <c r="E29" s="4">
        <v>35139</v>
      </c>
      <c r="F29" s="47" t="s">
        <v>130</v>
      </c>
      <c r="G29" s="39" t="s">
        <v>140</v>
      </c>
      <c r="H29" s="18" t="s">
        <v>40</v>
      </c>
      <c r="I29" s="18" t="s">
        <v>19</v>
      </c>
      <c r="J29" s="7" t="s">
        <v>34</v>
      </c>
      <c r="K29" s="27" t="s">
        <v>36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12</v>
      </c>
      <c r="R29" s="41">
        <v>0</v>
      </c>
      <c r="S29" s="31">
        <f t="shared" si="0"/>
        <v>12</v>
      </c>
    </row>
    <row r="30" spans="1:23" ht="78" customHeight="1">
      <c r="A30" s="34">
        <v>24</v>
      </c>
      <c r="B30" s="35" t="s">
        <v>44</v>
      </c>
      <c r="C30" s="36" t="s">
        <v>70</v>
      </c>
      <c r="D30" s="37" t="s">
        <v>108</v>
      </c>
      <c r="E30" s="5">
        <v>27205</v>
      </c>
      <c r="F30" s="37" t="s">
        <v>109</v>
      </c>
      <c r="G30" s="39" t="s">
        <v>110</v>
      </c>
      <c r="H30" s="35" t="s">
        <v>31</v>
      </c>
      <c r="I30" s="35" t="s">
        <v>8</v>
      </c>
      <c r="J30" s="20"/>
      <c r="K30" s="38" t="s">
        <v>37</v>
      </c>
      <c r="L30" s="41">
        <v>0</v>
      </c>
      <c r="M30" s="41">
        <v>0</v>
      </c>
      <c r="N30" s="41">
        <v>7</v>
      </c>
      <c r="O30" s="41">
        <v>0</v>
      </c>
      <c r="P30" s="41">
        <v>0</v>
      </c>
      <c r="Q30" s="41">
        <v>0</v>
      </c>
      <c r="R30" s="41">
        <v>0</v>
      </c>
      <c r="S30" s="31">
        <f t="shared" si="0"/>
        <v>7</v>
      </c>
    </row>
    <row r="31" spans="1:23" ht="78" customHeight="1">
      <c r="A31" s="34">
        <v>25</v>
      </c>
      <c r="B31" s="18" t="s">
        <v>132</v>
      </c>
      <c r="C31" s="8" t="s">
        <v>70</v>
      </c>
      <c r="D31" s="10" t="s">
        <v>133</v>
      </c>
      <c r="E31" s="4">
        <v>34098</v>
      </c>
      <c r="F31" s="47" t="s">
        <v>134</v>
      </c>
      <c r="G31" s="39" t="s">
        <v>141</v>
      </c>
      <c r="H31" s="18" t="s">
        <v>135</v>
      </c>
      <c r="I31" s="18" t="s">
        <v>8</v>
      </c>
      <c r="J31" s="7" t="s">
        <v>34</v>
      </c>
      <c r="K31" s="27" t="s">
        <v>37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4</v>
      </c>
      <c r="R31" s="41">
        <v>0</v>
      </c>
      <c r="S31" s="31">
        <f t="shared" si="0"/>
        <v>4</v>
      </c>
    </row>
    <row r="32" spans="1:23" ht="78" customHeight="1">
      <c r="A32" s="34">
        <v>26</v>
      </c>
      <c r="B32" s="35" t="s">
        <v>22</v>
      </c>
      <c r="C32" s="36"/>
      <c r="D32" s="37" t="s">
        <v>20</v>
      </c>
      <c r="E32" s="5">
        <v>34501</v>
      </c>
      <c r="F32" s="37" t="s">
        <v>21</v>
      </c>
      <c r="G32" s="5">
        <v>35394</v>
      </c>
      <c r="H32" s="35" t="s">
        <v>18</v>
      </c>
      <c r="I32" s="35" t="s">
        <v>19</v>
      </c>
      <c r="J32" s="20" t="s">
        <v>34</v>
      </c>
      <c r="K32" s="38" t="s">
        <v>37</v>
      </c>
      <c r="L32" s="57">
        <v>0</v>
      </c>
      <c r="M32" s="57">
        <v>0</v>
      </c>
      <c r="N32" s="57">
        <v>0</v>
      </c>
      <c r="O32" s="57">
        <v>2</v>
      </c>
      <c r="P32" s="57">
        <v>0</v>
      </c>
      <c r="Q32" s="57">
        <v>0</v>
      </c>
      <c r="R32" s="57">
        <v>0</v>
      </c>
      <c r="S32" s="31">
        <f t="shared" si="0"/>
        <v>2</v>
      </c>
    </row>
    <row r="33" spans="1:19" ht="78" customHeight="1">
      <c r="A33" s="34">
        <v>27</v>
      </c>
      <c r="B33" s="35" t="s">
        <v>103</v>
      </c>
      <c r="C33" s="36" t="s">
        <v>70</v>
      </c>
      <c r="D33" s="37" t="s">
        <v>104</v>
      </c>
      <c r="E33" s="5">
        <v>36969</v>
      </c>
      <c r="F33" s="37" t="s">
        <v>105</v>
      </c>
      <c r="G33" s="39" t="s">
        <v>106</v>
      </c>
      <c r="H33" s="35" t="s">
        <v>75</v>
      </c>
      <c r="I33" s="35" t="s">
        <v>19</v>
      </c>
      <c r="J33" s="20" t="s">
        <v>34</v>
      </c>
      <c r="K33" s="38" t="s">
        <v>37</v>
      </c>
      <c r="L33" s="41">
        <v>2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31">
        <f t="shared" si="0"/>
        <v>2</v>
      </c>
    </row>
    <row r="34" spans="1:19" ht="78" customHeight="1" thickBot="1">
      <c r="A34" s="34">
        <v>28</v>
      </c>
      <c r="B34" s="18" t="s">
        <v>48</v>
      </c>
      <c r="C34" s="8"/>
      <c r="D34" s="10" t="s">
        <v>67</v>
      </c>
      <c r="E34" s="4">
        <v>20272</v>
      </c>
      <c r="F34" s="47" t="s">
        <v>142</v>
      </c>
      <c r="G34" s="55" t="s">
        <v>143</v>
      </c>
      <c r="H34" s="18" t="s">
        <v>11</v>
      </c>
      <c r="I34" s="18" t="s">
        <v>8</v>
      </c>
      <c r="J34" s="7"/>
      <c r="K34" s="27" t="s">
        <v>37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31">
        <f t="shared" si="0"/>
        <v>0</v>
      </c>
    </row>
    <row r="35" spans="1:19">
      <c r="A35" s="42"/>
    </row>
    <row r="36" spans="1:19">
      <c r="A36" s="42"/>
    </row>
    <row r="37" spans="1:19">
      <c r="A37" s="42"/>
    </row>
    <row r="38" spans="1:19">
      <c r="A38" s="42"/>
    </row>
    <row r="39" spans="1:19">
      <c r="A39" s="42"/>
    </row>
    <row r="40" spans="1:19">
      <c r="A40" s="42"/>
    </row>
    <row r="41" spans="1:19">
      <c r="A41" s="42"/>
    </row>
    <row r="42" spans="1:19">
      <c r="A42" s="42"/>
    </row>
    <row r="43" spans="1:19">
      <c r="A43" s="43"/>
    </row>
  </sheetData>
  <sortState ref="B7:S34">
    <sortCondition descending="1" ref="S7:S34"/>
  </sortState>
  <mergeCells count="1">
    <mergeCell ref="A3:K3"/>
  </mergeCells>
  <phoneticPr fontId="3" type="noConversion"/>
  <pageMargins left="0.75" right="0.75" top="1" bottom="1" header="0.5" footer="0.5"/>
  <pageSetup paperSize="9" orientation="portrait" horizontalDpi="4294967292" verticalDpi="4294967292"/>
  <colBreaks count="1" manualBreakCount="1">
    <brk id="19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2016 TPRS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Burak</dc:creator>
  <cp:lastModifiedBy>Bedii ATASAGUN</cp:lastModifiedBy>
  <cp:lastPrinted>2015-06-24T10:53:20Z</cp:lastPrinted>
  <dcterms:created xsi:type="dcterms:W3CDTF">2015-03-12T10:39:12Z</dcterms:created>
  <dcterms:modified xsi:type="dcterms:W3CDTF">2016-10-27T13:36:30Z</dcterms:modified>
</cp:coreProperties>
</file>